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FB7FE2EC-8C55-4645-895D-80ABFE2D224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<sst xmlns="http://schemas.openxmlformats.org/spreadsheetml/2006/main" count="3181" uniqueCount="1580">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</sst>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821</v>
      </c>
      <c r="B10" s="130"/>
      <c r="C10" s="108" t="str">
        <f>VLOOKUP(A10,lista,2,0)</f>
        <v>GERENCIA PROYECTOS SINGULARES</v>
      </c>
      <c r="D10" s="108"/>
      <c r="E10" s="108"/>
      <c r="F10" s="108"/>
      <c r="G10" s="108" t="str">
        <f>VLOOKUP(A10,lista,3,0)</f>
        <v>Experto/a 3</v>
      </c>
      <c r="H10" s="108"/>
      <c r="I10" s="117" t="str">
        <f>VLOOKUP(A10,lista,4,0)</f>
        <v>Experto/a en geología y geotecnia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en:
Licenciatura en Geología, o
Grado en Geología + Máster en Ingeniería Geológica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qBq4toCwPOQIPzYvS1tq0WxSHJRXlUFd5wfSPNWhW3aWgBtP8Z2kUxxkgw+I8w6GrYPK0LS6V1Pm5ZdVfZhxA==" saltValue="QlZ1wKlfqBPxsv0oyQV7E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2026-06-23T08:12:12Z</dcterms:modified>
</cp:coreProperties>
</file>